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6909\Desktop\DIRIGENTI SCOLASTICI\MOBILITA\MOBILITA' A.S. 2023.2024\CIRCOLARE USR SARDEGNA prima della mobilità\SECONDA RETTIFICA\"/>
    </mc:Choice>
  </mc:AlternateContent>
  <xr:revisionPtr revIDLastSave="0" documentId="13_ncr:1_{2D39D073-EF1B-4948-85DE-2B57F3DBFA9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IEPILOGO PROVINCIALE" sheetId="6" r:id="rId1"/>
    <sheet name="ALLEGATO C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6" l="1"/>
  <c r="N14" i="6"/>
  <c r="H14" i="6"/>
  <c r="J13" i="6"/>
  <c r="L13" i="6"/>
  <c r="J14" i="6"/>
  <c r="L14" i="6"/>
  <c r="H18" i="6"/>
  <c r="J18" i="6"/>
  <c r="J19" i="6"/>
  <c r="L19" i="6"/>
  <c r="N19" i="6"/>
  <c r="J20" i="6"/>
  <c r="L20" i="6"/>
  <c r="N20" i="6"/>
  <c r="J16" i="6" l="1"/>
  <c r="L16" i="6"/>
  <c r="N16" i="6"/>
  <c r="H19" i="6"/>
  <c r="P19" i="6" s="1"/>
  <c r="P14" i="6"/>
  <c r="H20" i="6"/>
  <c r="P20" i="6" s="1"/>
  <c r="L18" i="6"/>
  <c r="N18" i="6"/>
  <c r="L5" i="6"/>
  <c r="H13" i="6"/>
  <c r="P18" i="6" l="1"/>
  <c r="H16" i="6"/>
  <c r="P16" i="6" s="1"/>
  <c r="P13" i="6"/>
  <c r="L3" i="6" l="1"/>
  <c r="L7" i="6" s="1"/>
  <c r="N7" i="6" s="1"/>
</calcChain>
</file>

<file path=xl/sharedStrings.xml><?xml version="1.0" encoding="utf-8"?>
<sst xmlns="http://schemas.openxmlformats.org/spreadsheetml/2006/main" count="44" uniqueCount="38">
  <si>
    <t>POSTI DISPONIBILI SEDI</t>
  </si>
  <si>
    <t>TOTALI</t>
  </si>
  <si>
    <t>DIRIGENTI SENZA SEDE</t>
  </si>
  <si>
    <t>TOTALE SEDI DIMENSIONATE REGIONALI</t>
  </si>
  <si>
    <t>DIRIGENTI RUOLO REGIONALE</t>
  </si>
  <si>
    <t>PENSIONATI E ALTRO</t>
  </si>
  <si>
    <t>SCUOLE DIMENSIONATE</t>
  </si>
  <si>
    <t>CA</t>
  </si>
  <si>
    <t>NU</t>
  </si>
  <si>
    <t>OR</t>
  </si>
  <si>
    <t>SS</t>
  </si>
  <si>
    <t xml:space="preserve">RISULTATO    </t>
  </si>
  <si>
    <t>D.S.</t>
  </si>
  <si>
    <t>COMUNE</t>
  </si>
  <si>
    <t>Denominazione - Descrizione del Comune</t>
  </si>
  <si>
    <t>CAGLIARI</t>
  </si>
  <si>
    <t>RUOLO 2014/15</t>
  </si>
  <si>
    <t>+ 1 nom</t>
  </si>
  <si>
    <t>RUOLO 2015/16</t>
  </si>
  <si>
    <t>Codice meccanografico</t>
  </si>
  <si>
    <t>ALLEGATO C</t>
  </si>
  <si>
    <t>Anno Scolastico 2023/2024</t>
  </si>
  <si>
    <t>Elenco Dirigenti titolari su sedi oggetto di dimensionamento</t>
  </si>
  <si>
    <t>BERNARDINI ROBERTO</t>
  </si>
  <si>
    <t>CAPS02000B</t>
  </si>
  <si>
    <t>LICEO SCIENTIFICO "ALBERTI" - CAGLIARI</t>
  </si>
  <si>
    <t>DIOMEDI DANIELA</t>
  </si>
  <si>
    <t>CARI010002</t>
  </si>
  <si>
    <t>I.P.S.I.A. "MEUCCI" - CAGLIARI</t>
  </si>
  <si>
    <t>Elenco perdenti posto a seguito di sottodimensionamento istituzione scolastica</t>
  </si>
  <si>
    <t>DS</t>
  </si>
  <si>
    <t>ENNA MARINA</t>
  </si>
  <si>
    <t>GHILARZA</t>
  </si>
  <si>
    <t>ORIC82200D</t>
  </si>
  <si>
    <t>IC DI GHILARZA</t>
  </si>
  <si>
    <t>MELONI MICHELA MARIA</t>
  </si>
  <si>
    <t>IC DI SENNORI</t>
  </si>
  <si>
    <t>SSIC807009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</si>
</sst>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2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sz val="20"/>
      <color indexed="9"/>
      <name val="Arial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4" fillId="0" borderId="0" xfId="0" applyFont="1" applyFill="1" applyBorder="1" applyAlignment="1"/>
    <xf numFmtId="0" fontId="0" fillId="0" borderId="6" xfId="0" applyFill="1" applyBorder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0" fillId="0" borderId="3" xfId="0" applyFill="1" applyBorder="1"/>
    <xf numFmtId="0" fontId="1" fillId="3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/>
    <xf numFmtId="0" fontId="4" fillId="3" borderId="0" xfId="0" applyFont="1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9"/>
  <sheetViews>
    <sheetView topLeftCell="B10" workbookViewId="0">
      <selection activeCell="S3" sqref="S3"/>
    </sheetView>
  </sheetViews>
  <sheetFormatPr defaultRowHeight="12.75" x14ac:dyDescent="0.2"/>
  <cols>
    <col min="1" max="1" width="0" hidden="1" customWidth="1"/>
    <col min="7" max="7" width="4.42578125" customWidth="1"/>
    <col min="9" max="9" width="7" customWidth="1"/>
    <col min="11" max="11" width="6.5703125" customWidth="1"/>
    <col min="13" max="13" width="6.42578125" customWidth="1"/>
    <col min="14" max="14" width="19.42578125" bestFit="1" customWidth="1"/>
    <col min="15" max="15" width="6.140625" customWidth="1"/>
    <col min="16" max="16" width="13.85546875" customWidth="1"/>
  </cols>
  <sheetData>
    <row r="1" spans="2:17" ht="13.5" thickBot="1" x14ac:dyDescent="0.25"/>
    <row r="2" spans="2:17" ht="13.5" thickTop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2:17" ht="25.5" x14ac:dyDescent="0.35"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22" t="e">
        <f>#REF!</f>
        <v>#REF!</v>
      </c>
      <c r="M3" s="7"/>
      <c r="N3" s="23"/>
      <c r="O3" s="7"/>
      <c r="P3" s="7"/>
      <c r="Q3" s="8"/>
    </row>
    <row r="4" spans="2:17" x14ac:dyDescent="0.2"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0"/>
      <c r="O4" s="7"/>
      <c r="P4" s="7"/>
      <c r="Q4" s="8"/>
    </row>
    <row r="5" spans="2:17" ht="25.5" x14ac:dyDescent="0.35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22" t="e">
        <f>#REF!</f>
        <v>#REF!</v>
      </c>
      <c r="M5" s="7"/>
      <c r="N5" s="24"/>
      <c r="O5" s="7"/>
      <c r="P5" s="7"/>
      <c r="Q5" s="8"/>
    </row>
    <row r="6" spans="2:17" x14ac:dyDescent="0.2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0"/>
      <c r="O6" s="7"/>
      <c r="P6" s="7"/>
      <c r="Q6" s="8"/>
    </row>
    <row r="7" spans="2:17" ht="25.5" x14ac:dyDescent="0.35">
      <c r="B7" s="9"/>
      <c r="C7" s="7"/>
      <c r="D7" s="7"/>
      <c r="E7" s="7"/>
      <c r="F7" s="7"/>
      <c r="G7" s="7"/>
      <c r="H7" s="7"/>
      <c r="I7" s="7"/>
      <c r="J7" s="7"/>
      <c r="K7" s="12" t="s">
        <v>11</v>
      </c>
      <c r="L7" s="22" t="e">
        <f>L3-L5</f>
        <v>#REF!</v>
      </c>
      <c r="M7" s="7"/>
      <c r="N7" s="13" t="e">
        <f>IF(L7&gt;0,"Posti Vacanti","Esuberi")</f>
        <v>#REF!</v>
      </c>
      <c r="O7" s="7"/>
      <c r="P7" s="18"/>
      <c r="Q7" s="8"/>
    </row>
    <row r="8" spans="2:17" s="1" customFormat="1" ht="25.5" x14ac:dyDescent="0.35">
      <c r="B8" s="1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5"/>
      <c r="O8" s="2"/>
      <c r="P8" s="16"/>
      <c r="Q8" s="17"/>
    </row>
    <row r="9" spans="2:17" s="1" customFormat="1" ht="25.5" x14ac:dyDescent="0.35"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5"/>
      <c r="O9" s="2"/>
      <c r="P9" s="16" t="s">
        <v>1</v>
      </c>
      <c r="Q9" s="17"/>
    </row>
    <row r="10" spans="2:17" x14ac:dyDescent="0.2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2:17" x14ac:dyDescent="0.2"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2:17" ht="25.5" x14ac:dyDescent="0.35">
      <c r="B12" s="9"/>
      <c r="C12" s="7"/>
      <c r="D12" s="7"/>
      <c r="E12" s="7"/>
      <c r="F12" s="7"/>
      <c r="G12" s="7"/>
      <c r="H12" s="19" t="s">
        <v>7</v>
      </c>
      <c r="I12" s="7"/>
      <c r="J12" s="19" t="s">
        <v>8</v>
      </c>
      <c r="K12" s="19"/>
      <c r="L12" s="19" t="s">
        <v>9</v>
      </c>
      <c r="M12" s="19"/>
      <c r="N12" s="19" t="s">
        <v>10</v>
      </c>
      <c r="O12" s="7"/>
      <c r="P12" s="7"/>
      <c r="Q12" s="8"/>
    </row>
    <row r="13" spans="2:17" ht="25.5" x14ac:dyDescent="0.35">
      <c r="B13" s="6" t="s">
        <v>16</v>
      </c>
      <c r="C13" s="7"/>
      <c r="D13" s="7"/>
      <c r="E13" s="7"/>
      <c r="F13" s="7"/>
      <c r="G13" s="7"/>
      <c r="H13" s="13" t="e">
        <f>#REF!</f>
        <v>#REF!</v>
      </c>
      <c r="I13" s="7"/>
      <c r="J13" s="13" t="e">
        <f>#REF!</f>
        <v>#REF!</v>
      </c>
      <c r="K13" s="7"/>
      <c r="L13" s="13" t="e">
        <f>#REF!</f>
        <v>#REF!</v>
      </c>
      <c r="M13" s="7"/>
      <c r="N13" s="25" t="e">
        <f>#REF!</f>
        <v>#REF!</v>
      </c>
      <c r="O13" s="7"/>
      <c r="P13" s="13" t="e">
        <f>SUM(H13:N13)</f>
        <v>#REF!</v>
      </c>
      <c r="Q13" s="8"/>
    </row>
    <row r="14" spans="2:17" ht="25.5" x14ac:dyDescent="0.35">
      <c r="B14" s="6" t="s">
        <v>5</v>
      </c>
      <c r="C14" s="7"/>
      <c r="D14" s="7"/>
      <c r="E14" s="7"/>
      <c r="F14" s="7"/>
      <c r="G14" s="7"/>
      <c r="H14" s="13" t="e">
        <f>#REF!</f>
        <v>#REF!</v>
      </c>
      <c r="I14" s="7"/>
      <c r="J14" s="13" t="e">
        <f>#REF!</f>
        <v>#REF!</v>
      </c>
      <c r="K14" s="7"/>
      <c r="L14" s="13" t="e">
        <f>#REF!</f>
        <v>#REF!</v>
      </c>
      <c r="M14" s="7"/>
      <c r="N14" s="25" t="e">
        <f>#REF!</f>
        <v>#REF!</v>
      </c>
      <c r="O14" s="7"/>
      <c r="P14" s="13" t="e">
        <f t="shared" ref="P14:P20" si="0">SUM(H14:N14)</f>
        <v>#REF!</v>
      </c>
      <c r="Q14" s="8"/>
    </row>
    <row r="15" spans="2:17" ht="25.5" x14ac:dyDescent="0.35">
      <c r="B15" s="6"/>
      <c r="C15" s="7"/>
      <c r="D15" s="7"/>
      <c r="E15" s="7"/>
      <c r="F15" s="7"/>
      <c r="G15" s="7"/>
      <c r="H15" s="7"/>
      <c r="I15" s="7"/>
      <c r="J15" s="13"/>
      <c r="K15" s="7"/>
      <c r="L15" s="13"/>
      <c r="M15" s="7"/>
      <c r="N15" s="25"/>
      <c r="O15" s="7"/>
      <c r="P15" s="13"/>
      <c r="Q15" s="8"/>
    </row>
    <row r="16" spans="2:17" ht="25.5" x14ac:dyDescent="0.35">
      <c r="B16" s="6" t="s">
        <v>18</v>
      </c>
      <c r="C16" s="7"/>
      <c r="D16" s="7"/>
      <c r="E16" s="7"/>
      <c r="F16" s="7"/>
      <c r="G16" s="7"/>
      <c r="H16" s="13" t="e">
        <f>H13-H14</f>
        <v>#REF!</v>
      </c>
      <c r="I16" s="7"/>
      <c r="J16" s="13" t="e">
        <f>J13-J14</f>
        <v>#REF!</v>
      </c>
      <c r="K16" s="13"/>
      <c r="L16" s="13" t="e">
        <f>L13-L14</f>
        <v>#REF!</v>
      </c>
      <c r="M16" s="13"/>
      <c r="N16" s="13" t="e">
        <f>N13-N14</f>
        <v>#REF!</v>
      </c>
      <c r="O16" s="7"/>
      <c r="P16" s="13" t="e">
        <f t="shared" si="0"/>
        <v>#REF!</v>
      </c>
      <c r="Q16" s="8"/>
    </row>
    <row r="17" spans="2:17" ht="25.5" x14ac:dyDescent="0.35">
      <c r="B17" s="6"/>
      <c r="C17" s="7"/>
      <c r="D17" s="7"/>
      <c r="E17" s="7"/>
      <c r="F17" s="7"/>
      <c r="G17" s="7"/>
      <c r="H17" s="7"/>
      <c r="I17" s="7"/>
      <c r="J17" s="13"/>
      <c r="K17" s="7"/>
      <c r="L17" s="13"/>
      <c r="M17" s="7"/>
      <c r="N17" s="25"/>
      <c r="O17" s="7"/>
      <c r="P17" s="13"/>
      <c r="Q17" s="8"/>
    </row>
    <row r="18" spans="2:17" ht="25.5" x14ac:dyDescent="0.35">
      <c r="B18" s="6" t="s">
        <v>6</v>
      </c>
      <c r="C18" s="7"/>
      <c r="D18" s="7"/>
      <c r="E18" s="7"/>
      <c r="F18" s="7"/>
      <c r="G18" s="7"/>
      <c r="H18" s="13" t="e">
        <f>#REF!</f>
        <v>#REF!</v>
      </c>
      <c r="I18" s="7"/>
      <c r="J18" s="13" t="e">
        <f>#REF!</f>
        <v>#REF!</v>
      </c>
      <c r="K18" s="7"/>
      <c r="L18" s="13" t="e">
        <f>#REF!</f>
        <v>#REF!</v>
      </c>
      <c r="M18" s="7"/>
      <c r="N18" s="25" t="e">
        <f>#REF!</f>
        <v>#REF!</v>
      </c>
      <c r="O18" s="7"/>
      <c r="P18" s="13" t="e">
        <f t="shared" si="0"/>
        <v>#REF!</v>
      </c>
      <c r="Q18" s="8"/>
    </row>
    <row r="19" spans="2:17" ht="30" x14ac:dyDescent="0.35">
      <c r="B19" s="6" t="s">
        <v>2</v>
      </c>
      <c r="C19" s="7"/>
      <c r="D19" s="7"/>
      <c r="E19" s="7"/>
      <c r="F19" s="7"/>
      <c r="G19" s="7"/>
      <c r="H19" s="13" t="e">
        <f>#REF!</f>
        <v>#REF!</v>
      </c>
      <c r="I19" s="7"/>
      <c r="J19" s="13" t="e">
        <f>#REF!</f>
        <v>#REF!</v>
      </c>
      <c r="K19" s="7"/>
      <c r="L19" s="13" t="e">
        <f>#REF!</f>
        <v>#REF!</v>
      </c>
      <c r="M19" s="7"/>
      <c r="N19" s="25" t="e">
        <f>#REF!</f>
        <v>#REF!</v>
      </c>
      <c r="O19" s="7"/>
      <c r="P19" s="13" t="e">
        <f t="shared" si="0"/>
        <v>#REF!</v>
      </c>
      <c r="Q19" s="26" t="s">
        <v>17</v>
      </c>
    </row>
    <row r="20" spans="2:17" ht="25.5" x14ac:dyDescent="0.35">
      <c r="B20" s="6" t="s">
        <v>0</v>
      </c>
      <c r="C20" s="7"/>
      <c r="D20" s="7"/>
      <c r="E20" s="7"/>
      <c r="F20" s="7"/>
      <c r="G20" s="7"/>
      <c r="H20" s="13" t="e">
        <f>#REF!</f>
        <v>#REF!</v>
      </c>
      <c r="I20" s="7"/>
      <c r="J20" s="13" t="e">
        <f>#REF!</f>
        <v>#REF!</v>
      </c>
      <c r="K20" s="7"/>
      <c r="L20" s="13" t="e">
        <f>#REF!</f>
        <v>#REF!</v>
      </c>
      <c r="M20" s="7"/>
      <c r="N20" s="25" t="e">
        <f>#REF!</f>
        <v>#REF!</v>
      </c>
      <c r="O20" s="7"/>
      <c r="P20" s="13" t="e">
        <f t="shared" si="0"/>
        <v>#REF!</v>
      </c>
      <c r="Q20" s="8"/>
    </row>
    <row r="21" spans="2:17" ht="13.5" thickBot="1" x14ac:dyDescent="0.2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8"/>
    </row>
    <row r="22" spans="2:17" ht="13.5" thickTop="1" x14ac:dyDescent="0.2">
      <c r="Q22" s="21"/>
    </row>
    <row r="23" spans="2:17" x14ac:dyDescent="0.2">
      <c r="Q23" s="2"/>
    </row>
    <row r="24" spans="2:17" x14ac:dyDescent="0.2">
      <c r="Q24" s="2"/>
    </row>
    <row r="25" spans="2:17" x14ac:dyDescent="0.2">
      <c r="Q25" s="2"/>
    </row>
    <row r="26" spans="2:17" x14ac:dyDescent="0.2">
      <c r="Q26" s="2"/>
    </row>
    <row r="27" spans="2:17" x14ac:dyDescent="0.2">
      <c r="Q27" s="2"/>
    </row>
    <row r="28" spans="2:17" x14ac:dyDescent="0.2">
      <c r="Q28" s="2"/>
    </row>
    <row r="29" spans="2:17" x14ac:dyDescent="0.2">
      <c r="Q29" s="2"/>
    </row>
  </sheetData>
  <phoneticPr fontId="2" type="noConversion"/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abSelected="1" workbookViewId="0">
      <selection activeCell="A19" sqref="A19:XFD19"/>
    </sheetView>
  </sheetViews>
  <sheetFormatPr defaultRowHeight="15" x14ac:dyDescent="0.25"/>
  <cols>
    <col min="1" max="1" width="32.42578125" style="31" customWidth="1"/>
    <col min="2" max="2" width="24" style="31" customWidth="1"/>
    <col min="3" max="3" width="26.5703125" style="31" customWidth="1"/>
    <col min="4" max="4" width="45.5703125" style="31" customWidth="1"/>
    <col min="5" max="16384" width="9.140625" style="31"/>
  </cols>
  <sheetData>
    <row r="1" spans="1:4" x14ac:dyDescent="0.25">
      <c r="D1" s="32" t="s">
        <v>20</v>
      </c>
    </row>
    <row r="2" spans="1:4" ht="15" customHeight="1" x14ac:dyDescent="0.25">
      <c r="B2" s="29" t="s">
        <v>22</v>
      </c>
      <c r="C2" s="29"/>
      <c r="D2" s="32"/>
    </row>
    <row r="3" spans="1:4" x14ac:dyDescent="0.25">
      <c r="B3" s="29"/>
      <c r="C3" s="29"/>
      <c r="D3" s="32"/>
    </row>
    <row r="4" spans="1:4" x14ac:dyDescent="0.25">
      <c r="B4" s="29" t="s">
        <v>21</v>
      </c>
      <c r="C4" s="29"/>
      <c r="D4" s="32"/>
    </row>
    <row r="5" spans="1:4" x14ac:dyDescent="0.25">
      <c r="D5" s="32"/>
    </row>
    <row r="8" spans="1:4" ht="15.75" thickBot="1" x14ac:dyDescent="0.3"/>
    <row r="9" spans="1:4" ht="15.75" thickBot="1" x14ac:dyDescent="0.3">
      <c r="C9" s="32"/>
      <c r="D9" s="30" t="s">
        <v>15</v>
      </c>
    </row>
    <row r="10" spans="1:4" x14ac:dyDescent="0.25">
      <c r="A10" s="27" t="s">
        <v>12</v>
      </c>
      <c r="B10" s="27" t="s">
        <v>13</v>
      </c>
      <c r="C10" s="28" t="s">
        <v>19</v>
      </c>
      <c r="D10" s="28" t="s">
        <v>14</v>
      </c>
    </row>
    <row r="11" spans="1:4" x14ac:dyDescent="0.25">
      <c r="A11" s="33" t="s">
        <v>23</v>
      </c>
      <c r="B11" s="33" t="s">
        <v>15</v>
      </c>
      <c r="C11" s="34" t="s">
        <v>24</v>
      </c>
      <c r="D11" s="35" t="s">
        <v>25</v>
      </c>
    </row>
    <row r="12" spans="1:4" x14ac:dyDescent="0.25">
      <c r="A12" s="33" t="s">
        <v>26</v>
      </c>
      <c r="B12" s="33" t="s">
        <v>15</v>
      </c>
      <c r="C12" s="33" t="s">
        <v>27</v>
      </c>
      <c r="D12" s="33" t="s">
        <v>28</v>
      </c>
    </row>
    <row r="15" spans="1:4" x14ac:dyDescent="0.25">
      <c r="B15" s="36" t="s">
        <v>29</v>
      </c>
    </row>
    <row r="17" spans="1:4" x14ac:dyDescent="0.25">
      <c r="A17" s="37" t="s">
        <v>30</v>
      </c>
      <c r="B17" s="37" t="s">
        <v>13</v>
      </c>
      <c r="C17" s="37" t="s">
        <v>19</v>
      </c>
      <c r="D17" s="28" t="s">
        <v>14</v>
      </c>
    </row>
    <row r="18" spans="1:4" ht="15.75" thickBot="1" x14ac:dyDescent="0.3">
      <c r="A18" s="38" t="s">
        <v>31</v>
      </c>
      <c r="B18" s="37" t="s">
        <v>32</v>
      </c>
      <c r="C18" s="37" t="s">
        <v>33</v>
      </c>
      <c r="D18" s="37" t="s">
        <v>34</v>
      </c>
    </row>
    <row r="19" spans="1:4" s="39" customFormat="1" x14ac:dyDescent="0.25">
      <c r="A19" s="39" t="s">
        <v>35</v>
      </c>
      <c r="B19" s="39" t="s">
        <v>36</v>
      </c>
      <c r="C19" s="39" t="s">
        <v>37</v>
      </c>
      <c r="D19" s="39" t="s">
        <v>36</v>
      </c>
    </row>
  </sheetData>
  <sortState xmlns:xlrd2="http://schemas.microsoft.com/office/spreadsheetml/2017/richdata2" ref="A11:D11">
    <sortCondition ref="A11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PROVINCIALE</vt:lpstr>
      <vt:lpstr>ALLEGATO C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NIEDDU MARZIA</cp:lastModifiedBy>
  <cp:lastPrinted>2018-05-31T09:29:54Z</cp:lastPrinted>
  <dcterms:created xsi:type="dcterms:W3CDTF">2012-05-17T07:15:41Z</dcterms:created>
  <dcterms:modified xsi:type="dcterms:W3CDTF">2023-06-22T09:27:53Z</dcterms:modified>
</cp:coreProperties>
</file>